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1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'Φύλλο1'!$A$2:$I$49</definedName>
  </definedNames>
  <calcPr fullCalcOnLoad="1"/>
</workbook>
</file>

<file path=xl/sharedStrings.xml><?xml version="1.0" encoding="utf-8"?>
<sst xmlns="http://schemas.openxmlformats.org/spreadsheetml/2006/main" count="54" uniqueCount="52">
  <si>
    <t>ΔΗΜΟΤΙΚΗ ΕΠΙΧΕΙΡΗΣΗ ΥΔΡΕΥΣΗΣ</t>
  </si>
  <si>
    <t>Ποσά κλειόμενης</t>
  </si>
  <si>
    <t>Κύκλος εργασιών (πωλήσεις)</t>
  </si>
  <si>
    <t>Μικτά αποτελέσματα (κέρδη) εκμετάλευσης</t>
  </si>
  <si>
    <t>Μείον:1. Έξοδα διοικητικής λειτουργίας</t>
  </si>
  <si>
    <t>Πλέον:4. Πιστωτικοί τόκοι &amp; συναφή έσοδα</t>
  </si>
  <si>
    <t>Ι. ΑΠΟΤΕΛΕΣΜΑΤΑ ΕΚΜΕΤΑΛΕΥΣΗΣ</t>
  </si>
  <si>
    <t>ΙΙ. ΜΕΙΟΝ: ΕΚΤΑΚΤΑ ΑΠΟΤΕΛΕΣΜΑΤΑ</t>
  </si>
  <si>
    <t>Μείον: 1 Έκτακτα &amp; ανόργανα έξοδα</t>
  </si>
  <si>
    <t>ΠΙΝΑΚΑΣ ΔΙΑΘΕΣΕΩΣ ΑΠΟΤΕΛΕΣΜΑΤΩΝ Λ/88</t>
  </si>
  <si>
    <t xml:space="preserve">       Ο</t>
  </si>
  <si>
    <t>ΠΡΟΕΔΡΟΣ</t>
  </si>
  <si>
    <t xml:space="preserve">     ΤΑ</t>
  </si>
  <si>
    <t xml:space="preserve">  ΜΕΛΗ</t>
  </si>
  <si>
    <t xml:space="preserve">              Ο</t>
  </si>
  <si>
    <t xml:space="preserve">       ΛΟΓΙΣΤΗΣ</t>
  </si>
  <si>
    <t>Πλέον έκτακτα &amp; ανόργανα έσοδα</t>
  </si>
  <si>
    <t>Μείον: Χρεωστικοί τόκοι &amp; συναφή έξοδα</t>
  </si>
  <si>
    <t>Πλέον:Σύνολο αποσβεσ.παγίων στοιχ.</t>
  </si>
  <si>
    <t>Μείον: Αποσβέσεων ενσωμ. σε Λ.Κ.</t>
  </si>
  <si>
    <t>Ποσά προηγούμενης</t>
  </si>
  <si>
    <t xml:space="preserve">                                 ΚΑΤΑΣΤΑΣΗ ΛΟΓΑΡΙΑΣΜΟΥ ΑΠΟΤΕΛΕΣΜΑΤΩΝ ΧΡΗΣΕΩΣ</t>
  </si>
  <si>
    <t xml:space="preserve">                                                           31ης ΔΕΚΕΜΒΡΙΟΥ 2002</t>
  </si>
  <si>
    <t xml:space="preserve">                        Ποσά προηγούμενης</t>
  </si>
  <si>
    <t xml:space="preserve">     Ποσά προηγούμενης</t>
  </si>
  <si>
    <t>πλέον:Άλλα έσοδα εκμεταλλεύσεως</t>
  </si>
  <si>
    <t>Οργανικα, έκτ.αποτελ. (κέρδη-ζημίες)</t>
  </si>
  <si>
    <t xml:space="preserve">       </t>
  </si>
  <si>
    <t xml:space="preserve">         2. Έξοδα λειτουργίας διάθεσης</t>
  </si>
  <si>
    <t>86.02.000</t>
  </si>
  <si>
    <t>86.00.400</t>
  </si>
  <si>
    <t xml:space="preserve">     76.03</t>
  </si>
  <si>
    <t xml:space="preserve">     86.01</t>
  </si>
  <si>
    <t xml:space="preserve">     81.00</t>
  </si>
  <si>
    <t xml:space="preserve">     81.01</t>
  </si>
  <si>
    <t xml:space="preserve">     86.99</t>
  </si>
  <si>
    <t xml:space="preserve">     80.01</t>
  </si>
  <si>
    <t>74-75</t>
  </si>
  <si>
    <t>Μείον: Κόστος πωλήσεων</t>
  </si>
  <si>
    <t>Καθαρά αποτελέσματα (ζημιές-κέρδη) χρήσεως</t>
  </si>
  <si>
    <t>Ολικά αποτελέσματα (κέρδη - ζημίες) εκμεταλεύσεως</t>
  </si>
  <si>
    <t>ΚΑΘΑΡΑ ΑΠΟΤΕΛΕΣΜ.(ΚΕΡΔΗ-ΖΗΜΙΕΣ) ΧΡΗΣΕΩΣ</t>
  </si>
  <si>
    <t>Μερικά αποτελέσματα (κέρδη-ζημίες) εκμετάλευσης</t>
  </si>
  <si>
    <t>Υπόλοιπο κερδών-ζημιών προηγουμένης χρήσεως</t>
  </si>
  <si>
    <t>χρήσης 2010</t>
  </si>
  <si>
    <t>Υπόλοιπο ζημιών εις νέον</t>
  </si>
  <si>
    <t>ΣΩΤΗΡΙΤΣΑ 31/12/2011</t>
  </si>
  <si>
    <t>31 ης ΔΕΚΕΜΒΡΙΟΥ 2011</t>
  </si>
  <si>
    <t>χρήσης 2011</t>
  </si>
  <si>
    <t xml:space="preserve">             Χρήσης 2010</t>
  </si>
  <si>
    <t>&amp; ΑΠΟΧΕΤΕΥΣΗΣ ΑΓΙΑΣ</t>
  </si>
  <si>
    <t xml:space="preserve">              ΔΕΥΑΑ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</si>
</sst>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[$€-1]"/>
    <numFmt numFmtId="173" formatCode="#,##0.00\ &quot;€&quot;"/>
  </numFmts>
  <fonts count="7">
    <font>
      <sz val="10"/>
      <name val="Arial Greek"/>
      <family val="0"/>
    </font>
    <font>
      <b/>
      <sz val="10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b/>
      <i/>
      <u val="single"/>
      <sz val="10"/>
      <name val="Arial Greek"/>
      <family val="0"/>
    </font>
    <font>
      <b/>
      <i/>
      <sz val="10"/>
      <name val="Arial Greek"/>
      <family val="0"/>
    </font>
    <font>
      <i/>
      <sz val="10"/>
      <name val="Arial Greek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2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4" xfId="0" applyNumberFormat="1" applyFont="1" applyBorder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workbookViewId="0" topLeftCell="A4">
      <selection activeCell="G37" sqref="G37"/>
    </sheetView>
  </sheetViews>
  <sheetFormatPr defaultColWidth="9.00390625" defaultRowHeight="12.75"/>
  <cols>
    <col min="5" max="5" width="15.625" style="0" customWidth="1"/>
    <col min="6" max="6" width="12.75390625" style="0" customWidth="1"/>
    <col min="7" max="7" width="20.00390625" style="0" customWidth="1"/>
    <col min="8" max="8" width="12.00390625" style="0" customWidth="1"/>
    <col min="9" max="9" width="25.25390625" style="0" customWidth="1"/>
  </cols>
  <sheetData>
    <row r="2" spans="1:8" ht="12.75">
      <c r="A2" s="1" t="s">
        <v>0</v>
      </c>
      <c r="B2" s="1"/>
      <c r="C2" s="1"/>
      <c r="D2" s="1"/>
      <c r="E2" s="1"/>
      <c r="F2" s="1"/>
      <c r="G2" s="1"/>
      <c r="H2" s="1"/>
    </row>
    <row r="3" spans="1:8" ht="12.75">
      <c r="A3" s="1" t="s">
        <v>50</v>
      </c>
      <c r="B3" s="1"/>
      <c r="C3" s="1"/>
      <c r="D3" s="1"/>
      <c r="E3" s="1"/>
      <c r="F3" s="1"/>
      <c r="G3" s="1"/>
      <c r="H3" s="1"/>
    </row>
    <row r="4" spans="1:8" ht="12.75">
      <c r="A4" s="1" t="s">
        <v>51</v>
      </c>
      <c r="B4" s="1"/>
      <c r="C4" s="1"/>
      <c r="D4" s="1"/>
      <c r="E4" s="1"/>
      <c r="F4" s="1"/>
      <c r="G4" s="1"/>
      <c r="H4" s="1"/>
    </row>
    <row r="5" spans="1:9" ht="30" customHeight="1">
      <c r="A5" s="1"/>
      <c r="B5" s="2"/>
      <c r="C5" s="1" t="s">
        <v>21</v>
      </c>
      <c r="D5" s="1"/>
      <c r="E5" s="8"/>
      <c r="F5" s="8"/>
      <c r="G5" s="8"/>
      <c r="H5" s="8"/>
      <c r="I5" s="10"/>
    </row>
    <row r="6" spans="1:9" ht="12.75">
      <c r="A6" s="1"/>
      <c r="B6" s="1"/>
      <c r="C6" s="1" t="s">
        <v>22</v>
      </c>
      <c r="D6" s="7"/>
      <c r="E6" s="22"/>
      <c r="F6" s="23" t="s">
        <v>47</v>
      </c>
      <c r="G6" s="21"/>
      <c r="H6" s="24"/>
      <c r="I6" s="25"/>
    </row>
    <row r="8" spans="1:9" ht="12.75">
      <c r="A8" s="3"/>
      <c r="B8" s="8" t="s">
        <v>6</v>
      </c>
      <c r="C8" s="8"/>
      <c r="D8" s="8"/>
      <c r="E8" s="9"/>
      <c r="G8" s="8" t="s">
        <v>1</v>
      </c>
      <c r="H8" t="s">
        <v>23</v>
      </c>
      <c r="I8" s="8" t="s">
        <v>24</v>
      </c>
    </row>
    <row r="9" spans="7:9" ht="12.75">
      <c r="G9" s="12" t="s">
        <v>48</v>
      </c>
      <c r="H9" t="s">
        <v>27</v>
      </c>
      <c r="I9" s="8" t="s">
        <v>49</v>
      </c>
    </row>
    <row r="10" spans="1:9" ht="12.75">
      <c r="A10">
        <v>73</v>
      </c>
      <c r="B10" t="s">
        <v>2</v>
      </c>
      <c r="G10" s="13">
        <v>1033023.73</v>
      </c>
      <c r="I10" s="13"/>
    </row>
    <row r="11" spans="2:9" ht="12.75">
      <c r="B11" t="s">
        <v>38</v>
      </c>
      <c r="G11" s="14">
        <v>464566.17</v>
      </c>
      <c r="I11" s="14"/>
    </row>
    <row r="12" spans="1:9" ht="12.75">
      <c r="A12" t="s">
        <v>36</v>
      </c>
      <c r="B12" t="s">
        <v>3</v>
      </c>
      <c r="G12" s="15">
        <f>G10-G11</f>
        <v>568457.56</v>
      </c>
      <c r="I12" s="15"/>
    </row>
    <row r="13" spans="1:9" ht="12.75">
      <c r="A13" t="s">
        <v>37</v>
      </c>
      <c r="B13" t="s">
        <v>25</v>
      </c>
      <c r="G13" s="15">
        <v>1982.25</v>
      </c>
      <c r="I13" s="15"/>
    </row>
    <row r="14" spans="1:9" ht="12.75">
      <c r="A14" t="s">
        <v>29</v>
      </c>
      <c r="B14" t="s">
        <v>4</v>
      </c>
      <c r="G14" s="13">
        <v>236686.24</v>
      </c>
      <c r="I14" s="13"/>
    </row>
    <row r="15" spans="1:9" ht="12.75">
      <c r="A15" t="s">
        <v>30</v>
      </c>
      <c r="B15" t="s">
        <v>28</v>
      </c>
      <c r="G15" s="26">
        <v>100000</v>
      </c>
      <c r="I15" s="26"/>
    </row>
    <row r="16" spans="2:9" ht="12.75">
      <c r="B16" t="s">
        <v>42</v>
      </c>
      <c r="G16" s="15">
        <f>G12+G13-G14-G15</f>
        <v>233753.57000000007</v>
      </c>
      <c r="I16" s="15"/>
    </row>
    <row r="17" spans="1:9" ht="12.75">
      <c r="A17" t="s">
        <v>31</v>
      </c>
      <c r="B17" t="s">
        <v>5</v>
      </c>
      <c r="G17" s="13">
        <v>514.35</v>
      </c>
      <c r="I17" s="13"/>
    </row>
    <row r="18" spans="1:9" ht="12.75">
      <c r="A18">
        <v>65</v>
      </c>
      <c r="B18" t="s">
        <v>17</v>
      </c>
      <c r="G18" s="26">
        <v>19535.88</v>
      </c>
      <c r="I18" s="26"/>
    </row>
    <row r="19" spans="1:9" ht="12.75">
      <c r="A19" t="s">
        <v>32</v>
      </c>
      <c r="B19" t="s">
        <v>40</v>
      </c>
      <c r="G19" s="4">
        <f>G16-G18+G17</f>
        <v>214732.04000000007</v>
      </c>
      <c r="I19" s="4"/>
    </row>
    <row r="20" spans="7:9" ht="12.75">
      <c r="G20" s="4"/>
      <c r="I20" s="4"/>
    </row>
    <row r="21" spans="2:9" ht="12.75">
      <c r="B21" t="s">
        <v>7</v>
      </c>
      <c r="G21" s="4"/>
      <c r="I21" s="4"/>
    </row>
    <row r="22" spans="7:9" ht="12.75">
      <c r="G22" s="4"/>
      <c r="I22" s="4"/>
    </row>
    <row r="23" spans="1:9" ht="12.75">
      <c r="A23" t="s">
        <v>33</v>
      </c>
      <c r="B23" t="s">
        <v>8</v>
      </c>
      <c r="G23" s="14">
        <v>5083.38</v>
      </c>
      <c r="I23" s="14"/>
    </row>
    <row r="24" spans="1:9" ht="12.75">
      <c r="A24" t="s">
        <v>34</v>
      </c>
      <c r="B24" t="s">
        <v>16</v>
      </c>
      <c r="G24" s="14">
        <v>112690.68</v>
      </c>
      <c r="I24" s="14"/>
    </row>
    <row r="25" spans="2:9" ht="12.75">
      <c r="B25" t="s">
        <v>26</v>
      </c>
      <c r="G25" s="16">
        <f>G19-G23+G24</f>
        <v>322339.3400000001</v>
      </c>
      <c r="I25" s="16"/>
    </row>
    <row r="26" spans="7:9" ht="12.75">
      <c r="G26" s="11"/>
      <c r="I26" s="11"/>
    </row>
    <row r="27" spans="1:9" ht="12.75">
      <c r="A27">
        <v>66</v>
      </c>
      <c r="B27" t="s">
        <v>18</v>
      </c>
      <c r="F27" s="20">
        <v>159410.14</v>
      </c>
      <c r="G27" s="4"/>
      <c r="H27" s="20"/>
      <c r="I27" s="4"/>
    </row>
    <row r="28" spans="2:9" ht="12.75">
      <c r="B28" t="s">
        <v>19</v>
      </c>
      <c r="F28" s="20">
        <v>-159410.14</v>
      </c>
      <c r="G28" s="5">
        <v>0</v>
      </c>
      <c r="H28" s="20"/>
      <c r="I28" s="5"/>
    </row>
    <row r="29" spans="1:9" ht="13.5" thickBot="1">
      <c r="A29" t="s">
        <v>35</v>
      </c>
      <c r="B29" s="9" t="s">
        <v>41</v>
      </c>
      <c r="C29" s="9"/>
      <c r="D29" s="9"/>
      <c r="E29" s="9"/>
      <c r="F29" s="9"/>
      <c r="G29" s="6">
        <f>G25+F27+F28</f>
        <v>322339.3400000001</v>
      </c>
      <c r="H29" s="9"/>
      <c r="I29" s="6"/>
    </row>
    <row r="30" spans="7:9" ht="13.5" thickTop="1">
      <c r="G30" s="4"/>
      <c r="I30" s="4"/>
    </row>
    <row r="31" spans="1:9" ht="12.75">
      <c r="A31" s="3"/>
      <c r="B31" s="8" t="s">
        <v>9</v>
      </c>
      <c r="C31" s="8"/>
      <c r="D31" s="8"/>
      <c r="E31" s="8"/>
      <c r="F31" s="8"/>
      <c r="G31" s="4"/>
      <c r="I31" s="4"/>
    </row>
    <row r="32" spans="7:9" ht="12.75">
      <c r="G32" s="8" t="s">
        <v>1</v>
      </c>
      <c r="I32" s="12" t="s">
        <v>20</v>
      </c>
    </row>
    <row r="33" spans="7:9" ht="12.75">
      <c r="G33" s="8" t="s">
        <v>48</v>
      </c>
      <c r="I33" s="12" t="s">
        <v>44</v>
      </c>
    </row>
    <row r="34" spans="2:9" ht="12.75">
      <c r="B34" t="s">
        <v>39</v>
      </c>
      <c r="G34" s="17">
        <f>G29</f>
        <v>322339.3400000001</v>
      </c>
      <c r="I34" s="17"/>
    </row>
    <row r="35" spans="2:9" ht="13.5" thickBot="1">
      <c r="B35" t="s">
        <v>43</v>
      </c>
      <c r="G35" s="18">
        <v>-358663.41</v>
      </c>
      <c r="I35" s="18"/>
    </row>
    <row r="36" spans="2:9" ht="13.5" thickTop="1">
      <c r="B36" t="s">
        <v>45</v>
      </c>
      <c r="G36" s="19">
        <f>G34+G35</f>
        <v>-36324.06999999989</v>
      </c>
      <c r="I36" s="19"/>
    </row>
    <row r="37" spans="7:9" ht="13.5" thickBot="1">
      <c r="G37" s="18"/>
      <c r="I37" s="6"/>
    </row>
    <row r="38" ht="13.5" thickTop="1">
      <c r="I38" s="4"/>
    </row>
    <row r="39" ht="12.75">
      <c r="I39" s="4"/>
    </row>
    <row r="40" ht="12.75">
      <c r="I40" s="4"/>
    </row>
    <row r="41" spans="2:9" ht="12.75">
      <c r="B41" s="9" t="s">
        <v>46</v>
      </c>
      <c r="C41" s="9"/>
      <c r="E41" s="9"/>
      <c r="G41" s="9"/>
      <c r="I41" s="4"/>
    </row>
    <row r="42" spans="2:9" ht="12.75">
      <c r="B42" s="9"/>
      <c r="C42" s="9"/>
      <c r="E42" s="9"/>
      <c r="G42" s="9"/>
      <c r="I42" s="4"/>
    </row>
    <row r="43" ht="12.75">
      <c r="I43" s="4"/>
    </row>
    <row r="44" ht="12.75">
      <c r="I44" s="4"/>
    </row>
    <row r="45" spans="2:9" ht="12.75">
      <c r="B45" s="9" t="s">
        <v>10</v>
      </c>
      <c r="C45" s="9"/>
      <c r="E45" s="9" t="s">
        <v>12</v>
      </c>
      <c r="G45" s="9" t="s">
        <v>14</v>
      </c>
      <c r="I45" s="4"/>
    </row>
    <row r="46" spans="2:9" ht="12.75">
      <c r="B46" s="9" t="s">
        <v>11</v>
      </c>
      <c r="C46" s="9"/>
      <c r="E46" s="9" t="s">
        <v>13</v>
      </c>
      <c r="G46" s="9" t="s">
        <v>15</v>
      </c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ht="12.75">
      <c r="I58" s="4"/>
    </row>
    <row r="59" ht="12.75">
      <c r="I59" s="4"/>
    </row>
    <row r="60" ht="12.75">
      <c r="I60" s="4"/>
    </row>
    <row r="61" ht="12.75">
      <c r="I61" s="4"/>
    </row>
  </sheetData>
  <printOptions/>
  <pageMargins left="0.7480314960629921" right="0.7480314960629921" top="0" bottom="0" header="0.5118110236220472" footer="0.5118110236220472"/>
  <pageSetup horizontalDpi="120" verticalDpi="12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2013-08-29T17:58:58Z</cp:lastPrinted>
  <dcterms:created xsi:type="dcterms:W3CDTF">2002-04-29T07:25:21Z</dcterms:created>
  <dcterms:modified xsi:type="dcterms:W3CDTF">2013-08-29T17:59:20Z</dcterms:modified>
  <cp:category/>
  <cp:version/>
  <cp:contentType/>
  <cp:contentStatus/>
</cp:coreProperties>
</file>